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ronika\OptiBuy Sp. z o.o\NextBuy Sales - General\4_Marketing\3_Artykuły na bloga\20200310_jak policzyć wskaźniki KPI\"/>
    </mc:Choice>
  </mc:AlternateContent>
  <xr:revisionPtr revIDLastSave="87" documentId="8_{901E6A42-0982-4770-BD83-B5D218096674}" xr6:coauthVersionLast="45" xr6:coauthVersionMax="45" xr10:uidLastSave="{D3512387-B7F8-4E58-9DA7-C6D394414310}"/>
  <bookViews>
    <workbookView xWindow="-120" yWindow="-16320" windowWidth="29040" windowHeight="15840" xr2:uid="{6293AE76-187E-4287-9C6C-B1453947782B}"/>
  </bookViews>
  <sheets>
    <sheet name="Rotac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E10" i="1" l="1"/>
  <c r="E11" i="1"/>
  <c r="E12" i="1"/>
  <c r="E13" i="1"/>
  <c r="E14" i="1"/>
  <c r="E15" i="1"/>
  <c r="E16" i="1"/>
  <c r="E17" i="1"/>
  <c r="E7" i="1"/>
  <c r="E8" i="1"/>
  <c r="E9" i="1"/>
  <c r="E6" i="1"/>
  <c r="D7" i="1"/>
  <c r="D8" i="1"/>
  <c r="D9" i="1"/>
  <c r="D10" i="1"/>
  <c r="D11" i="1"/>
  <c r="D12" i="1"/>
  <c r="D13" i="1"/>
  <c r="D14" i="1"/>
  <c r="D15" i="1"/>
  <c r="D16" i="1"/>
  <c r="D17" i="1"/>
  <c r="C7" i="1"/>
  <c r="C8" i="1"/>
  <c r="C9" i="1"/>
  <c r="C10" i="1"/>
  <c r="C11" i="1"/>
  <c r="C12" i="1"/>
  <c r="C13" i="1"/>
  <c r="C14" i="1"/>
  <c r="C15" i="1"/>
  <c r="C16" i="1"/>
  <c r="C17" i="1"/>
  <c r="D6" i="1"/>
</calcChain>
</file>

<file path=xl/sharedStrings.xml><?xml version="1.0" encoding="utf-8"?>
<sst xmlns="http://schemas.openxmlformats.org/spreadsheetml/2006/main" count="22" uniqueCount="22">
  <si>
    <t>MIESIĄC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</si>
  <si>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</si>
  <si>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</si>
  <si>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</si>
  <si>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</si>
  <si>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</si>
  <si>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</si>
  <si>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</si>
  <si>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</si>
  <si>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</si>
  <si>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</si>
  <si>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</si>
  <si>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</si>
  <si>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OTIF</t>
  </si>
  <si>
    <t>POZIOM ZAPASÓW</t>
  </si>
  <si>
    <t>ROZCHÓD</t>
  </si>
  <si>
    <t>KOSZTY SPRZEDAŻY</t>
  </si>
  <si>
    <t>ZOBOWIĄZANIA</t>
  </si>
  <si>
    <t>ZAMÓWIENIA</t>
  </si>
  <si>
    <t>KOSZT ZAPASU</t>
  </si>
  <si>
    <t>OBROTOWOŚĆ ZAPASÓW [dni]</t>
  </si>
  <si>
    <t>ROTACJA ZOBOWIĄZAŃ
[dni]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</si>
</sst>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Rotacja!$C$5</c:f>
              <c:strCache>
                <c:ptCount val="1"/>
                <c:pt idx="0">
                  <c:v>OBROTOWOŚĆ ZAPASÓW [dni]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Rotacja!$B$6:$B$17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xVal>
          <c:yVal>
            <c:numRef>
              <c:f>Rotacja!$C$6:$C$17</c:f>
              <c:numCache>
                <c:formatCode>0.0</c:formatCode>
                <c:ptCount val="12"/>
                <c:pt idx="0">
                  <c:v>9.8840579710144922</c:v>
                </c:pt>
                <c:pt idx="1">
                  <c:v>10.081300813008131</c:v>
                </c:pt>
                <c:pt idx="2">
                  <c:v>7.5777777777777775</c:v>
                </c:pt>
                <c:pt idx="3">
                  <c:v>11.366666666666665</c:v>
                </c:pt>
                <c:pt idx="4">
                  <c:v>15.5</c:v>
                </c:pt>
                <c:pt idx="5">
                  <c:v>15.5</c:v>
                </c:pt>
                <c:pt idx="6">
                  <c:v>6.2</c:v>
                </c:pt>
                <c:pt idx="7">
                  <c:v>18.944444444444446</c:v>
                </c:pt>
                <c:pt idx="8">
                  <c:v>15.5</c:v>
                </c:pt>
                <c:pt idx="9">
                  <c:v>12.4</c:v>
                </c:pt>
                <c:pt idx="10">
                  <c:v>12.4</c:v>
                </c:pt>
                <c:pt idx="11">
                  <c:v>13.285714285714285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EC-4B6B-8328-9EA2215FDD89}"/>
            </c:ext>
          </c:extLst>
        </c:ser>
        <c:ser>
          <c:idx val="1"/>
          <c:order val="1"/>
          <c:tx>
            <c:strRef>
              <c:f>Rotacja!$D$5</c:f>
              <c:strCache>
                <c:ptCount val="1"/>
                <c:pt idx="0">
                  <c:v>ROTACJA ZOBOWIĄZAŃ
[dni]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Rotacja!$B$6:$B$17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xVal>
          <c:yVal>
            <c:numRef>
              <c:f>Rotacja!$D$6:$D$17</c:f>
              <c:numCache>
                <c:formatCode>0.0</c:formatCode>
                <c:ptCount val="12"/>
                <c:pt idx="0">
                  <c:v>21.46153846153846</c:v>
                </c:pt>
                <c:pt idx="1">
                  <c:v>20.666666666666664</c:v>
                </c:pt>
                <c:pt idx="2">
                  <c:v>23.56</c:v>
                </c:pt>
                <c:pt idx="3">
                  <c:v>15.5</c:v>
                </c:pt>
                <c:pt idx="4">
                  <c:v>20.666666666666664</c:v>
                </c:pt>
                <c:pt idx="5">
                  <c:v>16.411764705882351</c:v>
                </c:pt>
                <c:pt idx="6">
                  <c:v>13.64</c:v>
                </c:pt>
                <c:pt idx="7">
                  <c:v>12.4</c:v>
                </c:pt>
                <c:pt idx="8">
                  <c:v>16.12</c:v>
                </c:pt>
                <c:pt idx="9">
                  <c:v>17.360000000000003</c:v>
                </c:pt>
                <c:pt idx="10">
                  <c:v>18.599999999999998</c:v>
                </c:pt>
                <c:pt idx="11">
                  <c:v>14.879999999999999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EC-4B6B-8328-9EA2215FD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541648"/>
        <c:axId val="811539408"/>
      </c:scatterChart>
      <c:valAx>
        <c:axId val="81154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MIESIĄCE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1539408"/>
        <c:crosses val="autoZero"/>
        <c:crossBetween val="midCat"/>
      </c:valAx>
      <c:valAx>
        <c:axId val="81153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DNI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1541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113393</xdr:colOff>
      <xdr:row>0</xdr:row>
      <xdr:rowOff>138793</xdr:rowOff>
    </xdr:from>
    <xdr:to>
      <xdr:col>1</xdr:col>
      <xdr:colOff>513443</xdr:colOff>
      <xdr:row>2</xdr:row>
      <xdr:rowOff>87073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0B47F23-E6C1-4F50-99B7-F45B44CE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3" y="138793"/>
          <a:ext cx="1007836" cy="304787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19</xdr:row>
      <xdr:rowOff>126999</xdr:rowOff>
    </xdr:from>
    <xdr:to>
      <xdr:col>11</xdr:col>
      <xdr:colOff>27215</xdr:colOff>
      <xdr:row>38</xdr:row>
      <xdr:rowOff>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8DC9BB97-3CD8-495E-B079-D06430E604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2E699-A7D9-4DE7-A34A-37BBDCF39326}">
  <dimension ref="A1:O39"/>
  <sheetViews>
    <sheetView showGridLines="0" tabSelected="1" zoomScale="96" zoomScaleNormal="96" workbookViewId="0">
      <selection activeCell="C10" sqref="C10"/>
    </sheetView>
  </sheetViews>
  <sheetFormatPr defaultColWidth="0" defaultRowHeight="14.5" zeroHeight="1" x14ac:dyDescent="0.35"/>
  <cols>
    <col min="1" max="2" width="8.7265625" customWidth="1"/>
    <col min="3" max="3" width="24.26953125" customWidth="1"/>
    <col min="4" max="4" width="25.36328125" bestFit="1" customWidth="1"/>
    <col min="5" max="5" width="12.453125" customWidth="1"/>
    <col min="6" max="7" width="8.7265625" customWidth="1"/>
    <col min="8" max="11" width="17.90625" customWidth="1"/>
    <col min="12" max="12" width="5.6328125" customWidth="1"/>
    <col min="13" max="13" width="12.36328125" bestFit="1" customWidth="1"/>
    <col min="14" max="14" width="15.08984375" customWidth="1"/>
    <col min="15" max="15" width="8.7265625" customWidth="1"/>
    <col min="16" max="16384" width="8.7265625" hidden="1"/>
  </cols>
  <sheetData>
    <row r="1" spans="2:14" x14ac:dyDescent="0.35"/>
    <row r="2" spans="2:14" x14ac:dyDescent="0.35"/>
    <row r="3" spans="2:14" x14ac:dyDescent="0.35"/>
    <row r="4" spans="2:14" ht="15" thickBot="1" x14ac:dyDescent="0.4"/>
    <row r="5" spans="2:14" ht="29" x14ac:dyDescent="0.35">
      <c r="B5" s="2" t="s">
        <v>0</v>
      </c>
      <c r="C5" s="3" t="s">
        <v>20</v>
      </c>
      <c r="D5" s="3" t="s">
        <v>21</v>
      </c>
      <c r="E5" s="4" t="s">
        <v>13</v>
      </c>
      <c r="H5" s="5" t="s">
        <v>14</v>
      </c>
      <c r="I5" s="5" t="s">
        <v>15</v>
      </c>
      <c r="J5" s="6" t="s">
        <v>16</v>
      </c>
      <c r="K5" s="6" t="s">
        <v>17</v>
      </c>
      <c r="M5" s="7" t="s">
        <v>18</v>
      </c>
      <c r="N5" s="7" t="s">
        <v>19</v>
      </c>
    </row>
    <row r="6" spans="2:14" x14ac:dyDescent="0.35">
      <c r="B6" s="1" t="s">
        <v>1</v>
      </c>
      <c r="C6" s="8">
        <f>H6/I6*31</f>
        <v>9.8840579710144922</v>
      </c>
      <c r="D6" s="8">
        <f>K6/J6*31</f>
        <v>21.46153846153846</v>
      </c>
      <c r="E6" s="9">
        <f>I6/M6*100%</f>
        <v>0.98571428571428577</v>
      </c>
      <c r="H6" s="1">
        <v>110</v>
      </c>
      <c r="I6" s="1">
        <v>345</v>
      </c>
      <c r="J6" s="1">
        <v>260</v>
      </c>
      <c r="K6" s="1">
        <v>180</v>
      </c>
      <c r="L6" s="10"/>
      <c r="M6" s="1">
        <v>350</v>
      </c>
      <c r="N6" s="1">
        <v>0</v>
      </c>
    </row>
    <row r="7" spans="2:14" x14ac:dyDescent="0.35">
      <c r="B7" s="1" t="s">
        <v>2</v>
      </c>
      <c r="C7" s="8">
        <f t="shared" ref="C7:C17" si="0">H7/I7*31</f>
        <v>10.081300813008131</v>
      </c>
      <c r="D7" s="8">
        <f t="shared" ref="D7:D17" si="1">K7/J7*31</f>
        <v>20.666666666666664</v>
      </c>
      <c r="E7" s="9">
        <f t="shared" ref="E7:E17" si="2">I7/M7*100%</f>
        <v>1</v>
      </c>
      <c r="H7" s="1">
        <v>120</v>
      </c>
      <c r="I7" s="1">
        <v>369</v>
      </c>
      <c r="J7" s="1">
        <v>240</v>
      </c>
      <c r="K7" s="1">
        <v>160</v>
      </c>
      <c r="L7" s="10"/>
      <c r="M7" s="1">
        <v>369</v>
      </c>
      <c r="N7" s="1">
        <v>0</v>
      </c>
    </row>
    <row r="8" spans="2:14" x14ac:dyDescent="0.35">
      <c r="B8" s="1" t="s">
        <v>3</v>
      </c>
      <c r="C8" s="8">
        <f t="shared" si="0"/>
        <v>7.5777777777777775</v>
      </c>
      <c r="D8" s="8">
        <f t="shared" si="1"/>
        <v>23.56</v>
      </c>
      <c r="E8" s="9">
        <f t="shared" si="2"/>
        <v>0.9375</v>
      </c>
      <c r="H8" s="1">
        <v>110</v>
      </c>
      <c r="I8" s="1">
        <v>450</v>
      </c>
      <c r="J8" s="1">
        <v>250</v>
      </c>
      <c r="K8" s="1">
        <v>190</v>
      </c>
      <c r="L8" s="10"/>
      <c r="M8" s="1">
        <v>480</v>
      </c>
      <c r="N8" s="1">
        <v>0</v>
      </c>
    </row>
    <row r="9" spans="2:14" x14ac:dyDescent="0.35">
      <c r="B9" s="1" t="s">
        <v>4</v>
      </c>
      <c r="C9" s="8">
        <f t="shared" si="0"/>
        <v>11.366666666666665</v>
      </c>
      <c r="D9" s="8">
        <f t="shared" si="1"/>
        <v>15.5</v>
      </c>
      <c r="E9" s="9">
        <f t="shared" si="2"/>
        <v>0.98360655737704916</v>
      </c>
      <c r="H9" s="1">
        <v>110</v>
      </c>
      <c r="I9" s="1">
        <v>300</v>
      </c>
      <c r="J9" s="1">
        <v>300</v>
      </c>
      <c r="K9" s="1">
        <v>150</v>
      </c>
      <c r="L9" s="10"/>
      <c r="M9" s="1">
        <v>305</v>
      </c>
      <c r="N9" s="1">
        <v>0</v>
      </c>
    </row>
    <row r="10" spans="2:14" x14ac:dyDescent="0.35">
      <c r="B10" s="1" t="s">
        <v>5</v>
      </c>
      <c r="C10" s="8">
        <f t="shared" si="0"/>
        <v>15.5</v>
      </c>
      <c r="D10" s="8">
        <f t="shared" si="1"/>
        <v>20.666666666666664</v>
      </c>
      <c r="E10" s="9">
        <f t="shared" si="2"/>
        <v>1</v>
      </c>
      <c r="H10" s="1">
        <v>90</v>
      </c>
      <c r="I10" s="1">
        <v>180</v>
      </c>
      <c r="J10" s="1">
        <v>180</v>
      </c>
      <c r="K10" s="1">
        <v>120</v>
      </c>
      <c r="L10" s="10"/>
      <c r="M10" s="1">
        <v>180</v>
      </c>
      <c r="N10" s="1">
        <v>0</v>
      </c>
    </row>
    <row r="11" spans="2:14" x14ac:dyDescent="0.35">
      <c r="B11" s="1" t="s">
        <v>6</v>
      </c>
      <c r="C11" s="8">
        <f t="shared" si="0"/>
        <v>15.5</v>
      </c>
      <c r="D11" s="8">
        <f t="shared" si="1"/>
        <v>16.411764705882351</v>
      </c>
      <c r="E11" s="9">
        <f t="shared" si="2"/>
        <v>0.98765432098765427</v>
      </c>
      <c r="H11" s="1">
        <v>120</v>
      </c>
      <c r="I11" s="1">
        <v>240</v>
      </c>
      <c r="J11" s="1">
        <v>340</v>
      </c>
      <c r="K11" s="1">
        <v>180</v>
      </c>
      <c r="L11" s="10"/>
      <c r="M11" s="1">
        <v>243</v>
      </c>
      <c r="N11" s="1">
        <v>0</v>
      </c>
    </row>
    <row r="12" spans="2:14" x14ac:dyDescent="0.35">
      <c r="B12" s="1" t="s">
        <v>7</v>
      </c>
      <c r="C12" s="8">
        <f t="shared" si="0"/>
        <v>6.2</v>
      </c>
      <c r="D12" s="8">
        <f t="shared" si="1"/>
        <v>13.64</v>
      </c>
      <c r="E12" s="9">
        <f t="shared" si="2"/>
        <v>1</v>
      </c>
      <c r="H12" s="1">
        <v>90</v>
      </c>
      <c r="I12" s="1">
        <v>450</v>
      </c>
      <c r="J12" s="1">
        <v>250</v>
      </c>
      <c r="K12" s="1">
        <v>110</v>
      </c>
      <c r="L12" s="10"/>
      <c r="M12" s="1">
        <v>450</v>
      </c>
      <c r="N12" s="1">
        <v>0</v>
      </c>
    </row>
    <row r="13" spans="2:14" x14ac:dyDescent="0.35">
      <c r="B13" s="1" t="s">
        <v>8</v>
      </c>
      <c r="C13" s="8">
        <f t="shared" si="0"/>
        <v>18.944444444444446</v>
      </c>
      <c r="D13" s="8">
        <f t="shared" si="1"/>
        <v>12.4</v>
      </c>
      <c r="E13" s="9">
        <f t="shared" si="2"/>
        <v>0.94736842105263153</v>
      </c>
      <c r="H13" s="1">
        <v>110</v>
      </c>
      <c r="I13" s="1">
        <v>180</v>
      </c>
      <c r="J13" s="1">
        <v>250</v>
      </c>
      <c r="K13" s="1">
        <v>100</v>
      </c>
      <c r="L13" s="10"/>
      <c r="M13" s="1">
        <v>190</v>
      </c>
      <c r="N13" s="1">
        <v>0</v>
      </c>
    </row>
    <row r="14" spans="2:14" x14ac:dyDescent="0.35">
      <c r="B14" s="1" t="s">
        <v>9</v>
      </c>
      <c r="C14" s="8">
        <f t="shared" si="0"/>
        <v>15.5</v>
      </c>
      <c r="D14" s="8">
        <f t="shared" si="1"/>
        <v>16.12</v>
      </c>
      <c r="E14" s="9">
        <f t="shared" si="2"/>
        <v>0.99567099567099571</v>
      </c>
      <c r="H14" s="1">
        <v>115</v>
      </c>
      <c r="I14" s="1">
        <v>230</v>
      </c>
      <c r="J14" s="1">
        <v>250</v>
      </c>
      <c r="K14" s="1">
        <v>130</v>
      </c>
      <c r="L14" s="10"/>
      <c r="M14" s="1">
        <v>231</v>
      </c>
      <c r="N14" s="1">
        <v>0</v>
      </c>
    </row>
    <row r="15" spans="2:14" x14ac:dyDescent="0.35">
      <c r="B15" s="1" t="s">
        <v>10</v>
      </c>
      <c r="C15" s="8">
        <f t="shared" si="0"/>
        <v>12.4</v>
      </c>
      <c r="D15" s="8">
        <f t="shared" si="1"/>
        <v>17.360000000000003</v>
      </c>
      <c r="E15" s="9">
        <f t="shared" si="2"/>
        <v>0.98360655737704916</v>
      </c>
      <c r="H15" s="1">
        <v>120</v>
      </c>
      <c r="I15" s="1">
        <v>300</v>
      </c>
      <c r="J15" s="1">
        <v>250</v>
      </c>
      <c r="K15" s="1">
        <v>140</v>
      </c>
      <c r="L15" s="10"/>
      <c r="M15" s="1">
        <v>305</v>
      </c>
      <c r="N15" s="1">
        <v>0</v>
      </c>
    </row>
    <row r="16" spans="2:14" x14ac:dyDescent="0.35">
      <c r="B16" s="1" t="s">
        <v>11</v>
      </c>
      <c r="C16" s="8">
        <f t="shared" si="0"/>
        <v>12.4</v>
      </c>
      <c r="D16" s="8">
        <f t="shared" si="1"/>
        <v>18.599999999999998</v>
      </c>
      <c r="E16" s="9">
        <f t="shared" si="2"/>
        <v>1</v>
      </c>
      <c r="H16" s="1">
        <v>120</v>
      </c>
      <c r="I16" s="1">
        <v>300</v>
      </c>
      <c r="J16" s="1">
        <v>250</v>
      </c>
      <c r="K16" s="1">
        <v>150</v>
      </c>
      <c r="L16" s="10"/>
      <c r="M16" s="1">
        <v>300</v>
      </c>
      <c r="N16" s="1">
        <v>0</v>
      </c>
    </row>
    <row r="17" spans="2:14" x14ac:dyDescent="0.35">
      <c r="B17" s="1" t="s">
        <v>12</v>
      </c>
      <c r="C17" s="8">
        <f t="shared" si="0"/>
        <v>13.285714285714285</v>
      </c>
      <c r="D17" s="8">
        <f t="shared" si="1"/>
        <v>14.879999999999999</v>
      </c>
      <c r="E17" s="9">
        <f t="shared" si="2"/>
        <v>0.99290780141843971</v>
      </c>
      <c r="H17" s="1">
        <v>120</v>
      </c>
      <c r="I17" s="1">
        <v>280</v>
      </c>
      <c r="J17" s="1">
        <v>250</v>
      </c>
      <c r="K17" s="1">
        <v>120</v>
      </c>
      <c r="L17" s="10"/>
      <c r="M17" s="1">
        <v>282</v>
      </c>
      <c r="N17" s="1">
        <v>0</v>
      </c>
    </row>
    <row r="18" spans="2:14" x14ac:dyDescent="0.35"/>
    <row r="19" spans="2:14" x14ac:dyDescent="0.35"/>
    <row r="20" spans="2:14" x14ac:dyDescent="0.35"/>
    <row r="21" spans="2:14" x14ac:dyDescent="0.35"/>
    <row r="22" spans="2:14" x14ac:dyDescent="0.35"/>
    <row r="23" spans="2:14" x14ac:dyDescent="0.35"/>
    <row r="24" spans="2:14" x14ac:dyDescent="0.35"/>
    <row r="25" spans="2:14" x14ac:dyDescent="0.35"/>
    <row r="26" spans="2:14" x14ac:dyDescent="0.35"/>
    <row r="27" spans="2:14" x14ac:dyDescent="0.35"/>
    <row r="28" spans="2:14" x14ac:dyDescent="0.35"/>
    <row r="29" spans="2:14" x14ac:dyDescent="0.35"/>
    <row r="30" spans="2:14" x14ac:dyDescent="0.35"/>
    <row r="31" spans="2:14" x14ac:dyDescent="0.35"/>
    <row r="32" spans="2:14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D79441C1C3FA48B2CD9CF9CC31353E" ma:contentTypeVersion="12" ma:contentTypeDescription="Utwórz nowy dokument." ma:contentTypeScope="" ma:versionID="f427af0a57d7e8fdb4b51392e75ef907">
  <xsd:schema xmlns:xsd="http://www.w3.org/2001/XMLSchema" xmlns:xs="http://www.w3.org/2001/XMLSchema" xmlns:p="http://schemas.microsoft.com/office/2006/metadata/properties" xmlns:ns2="b89c8b1f-cff3-4066-b960-71f10803bb62" xmlns:ns3="a6bd419e-20bc-4af2-86c0-8d7d83b6ec82" targetNamespace="http://schemas.microsoft.com/office/2006/metadata/properties" ma:root="true" ma:fieldsID="a0e7fdab4f7bb96a1988b8965b2f5f36" ns2:_="" ns3:_="">
    <xsd:import namespace="b89c8b1f-cff3-4066-b960-71f10803bb62"/>
    <xsd:import namespace="a6bd419e-20bc-4af2-86c0-8d7d83b6ec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c8b1f-cff3-4066-b960-71f10803b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d419e-20bc-4af2-86c0-8d7d83b6ec8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CEFD33-0FBC-497C-BDAF-648C9568F5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F4690B-9F1E-41B4-B84A-588E162D5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9c8b1f-cff3-4066-b960-71f10803bb62"/>
    <ds:schemaRef ds:uri="a6bd419e-20bc-4af2-86c0-8d7d83b6ec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A903BB-275B-4F8B-90C2-7CFF991708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Rotacja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Weronika</dc:creator>
  <cp:lastModifiedBy>Weronika Cieślicka</cp:lastModifiedBy>
  <dcterms:created xsi:type="dcterms:W3CDTF">2020-03-05T12:38:42Z</dcterms:created>
  <dcterms:modified xsi:type="dcterms:W3CDTF">2020-03-09T09:52:38Z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0x01010013D79441C1C3FA48B2CD9CF9CC31353E</vt:lpwstr>
  </property>
</Properties>
</file>